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F196" i="1" s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</calcChain>
</file>

<file path=xl/sharedStrings.xml><?xml version="1.0" encoding="utf-8"?>
<sst xmlns="http://schemas.openxmlformats.org/spreadsheetml/2006/main" count="277" uniqueCount="90">
  <si>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</si>
  <si>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</si>
  <si>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</si>
  <si>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</si>
  <si>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</si>
  <si>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</si>
  <si>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</si>
  <si>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</si>
  <si>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</si>
  <si>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</si>
  <si>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</si>
  <si>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</si>
  <si>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</si>
  <si>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</si>
  <si>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</si>
  <si>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</si>
  <si>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</si>
  <si>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</si>
  <si>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</si>
  <si>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</si>
  <si>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</si>
  <si>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</si>
  <si>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</si>
  <si>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</si>
  <si>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</si>
  <si>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</si>
  <si>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</si>
  <si>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</si>
  <si>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</si>
  <si>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</si>
  <si>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</si>
  <si>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</si>
  <si>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</si>
  <si>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</si>
  <si>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</si>
  <si>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</si>
  <si>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</si>
  <si>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</si>
  <si>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</si>
  <si>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</si>
  <si>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Воробьёва</t>
  </si>
  <si>
    <t>МБОУ "Чебоксаровская ООШ"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</si>
  <si>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</si>
  <si>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</si>
  <si>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</si>
  <si>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</si>
  <si>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</si>
  <si>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</si>
  <si>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</si>
  <si>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</si>
  <si>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</si>
  <si>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</si>
  <si>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</si>
  <si>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</si>
  <si>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</si>
  <si>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</si>
  <si>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</si>
  <si>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</si>
  <si>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 и сахаром</t>
  </si>
  <si>
    <t>54-4г</t>
  </si>
  <si>
    <t>54-11р</t>
  </si>
  <si>
    <t>54-3гн</t>
  </si>
  <si>
    <t>Макароны отварные</t>
  </si>
  <si>
    <t>Котлета из говядины</t>
  </si>
  <si>
    <t>Кофейный напиток с молоком</t>
  </si>
  <si>
    <t>54-1г</t>
  </si>
  <si>
    <t>54-4м</t>
  </si>
  <si>
    <t>54-23гн</t>
  </si>
  <si>
    <t>Рагу из курицы</t>
  </si>
  <si>
    <t>Чай без сахара</t>
  </si>
  <si>
    <t>Яблоко</t>
  </si>
  <si>
    <t>54-22м</t>
  </si>
  <si>
    <t>54-1гн</t>
  </si>
  <si>
    <t>Плов с курицей</t>
  </si>
  <si>
    <t>Какао с молоком сгущенным</t>
  </si>
  <si>
    <t>54-12м</t>
  </si>
  <si>
    <t>54-22гн</t>
  </si>
  <si>
    <t>Салат из белокочанной капусты</t>
  </si>
  <si>
    <t>54-7з</t>
  </si>
  <si>
    <t>Пром</t>
  </si>
  <si>
    <t>Каша жидкая молочная овсяная</t>
  </si>
  <si>
    <t>Компот из смеси сухофруктов</t>
  </si>
  <si>
    <t>Банан</t>
  </si>
  <si>
    <t>54-22к</t>
  </si>
  <si>
    <t>54-1хн</t>
  </si>
  <si>
    <t>Курица тушеная с морковью</t>
  </si>
  <si>
    <t>54-25м</t>
  </si>
  <si>
    <t>Тефтели из говядины с рисом</t>
  </si>
  <si>
    <t>54-16м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</si>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</sst>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3" fillId="4" borderId="2" xfId="0" applyNumberFormat="1" applyFont="1" applyFill="1" applyBorder="1" applyAlignment="1">
      <alignment horizontal="center" vertical="top" wrapText="1"/>
    </xf>
    <xf numFmtId="0" fontId="11" fillId="4" borderId="2" xfId="0" applyNumberFormat="1" applyFont="1" applyFill="1" applyBorder="1" applyAlignment="1">
      <alignment horizontal="center" vertical="top" wrapText="1"/>
    </xf>
    <xf numFmtId="0" fontId="11" fillId="4" borderId="2" xfId="0" applyNumberFormat="1" applyFont="1" applyFill="1" applyBorder="1" applyAlignment="1">
      <alignment horizontal="center"/>
    </xf>
    <xf numFmtId="0" fontId="11" fillId="4" borderId="23" xfId="0" applyNumberFormat="1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/>
    </xf>
    <xf numFmtId="0" fontId="11" fillId="4" borderId="2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wrapText="1"/>
    </xf>
    <xf numFmtId="43" fontId="11" fillId="4" borderId="2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D177" sqref="D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41</v>
      </c>
      <c r="D1" s="49"/>
      <c r="E1" s="49"/>
      <c r="F1" s="12" t="s">
        <v>16</v>
      </c>
      <c r="G1" s="2" t="s">
        <v>17</v>
      </c>
      <c r="H1" s="50" t="s">
        <v>39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40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54" t="s">
        <v>42</v>
      </c>
      <c r="F6" s="55">
        <v>20</v>
      </c>
      <c r="G6" s="57">
        <v>4.5999999999999996</v>
      </c>
      <c r="H6" s="57">
        <v>5.9</v>
      </c>
      <c r="I6" s="57">
        <v>0</v>
      </c>
      <c r="J6" s="57">
        <v>71.7</v>
      </c>
      <c r="K6" s="61" t="s">
        <v>46</v>
      </c>
      <c r="L6" s="60">
        <v>13</v>
      </c>
    </row>
    <row r="7" spans="1:12" ht="15" x14ac:dyDescent="0.25">
      <c r="A7" s="23"/>
      <c r="B7" s="15"/>
      <c r="C7" s="11"/>
      <c r="D7" s="6" t="s">
        <v>21</v>
      </c>
      <c r="E7" s="54" t="s">
        <v>43</v>
      </c>
      <c r="F7" s="55">
        <v>280</v>
      </c>
      <c r="G7" s="57">
        <v>6.4</v>
      </c>
      <c r="H7" s="57">
        <v>8.1</v>
      </c>
      <c r="I7" s="57">
        <v>34</v>
      </c>
      <c r="J7" s="57">
        <v>234.1</v>
      </c>
      <c r="K7" s="61" t="s">
        <v>47</v>
      </c>
      <c r="L7" s="60">
        <v>23.65</v>
      </c>
    </row>
    <row r="8" spans="1:12" ht="15" x14ac:dyDescent="0.25">
      <c r="A8" s="23"/>
      <c r="B8" s="15"/>
      <c r="C8" s="11"/>
      <c r="D8" s="7" t="s">
        <v>22</v>
      </c>
      <c r="E8" s="54" t="s">
        <v>44</v>
      </c>
      <c r="F8" s="56">
        <v>200</v>
      </c>
      <c r="G8" s="58">
        <v>0.2</v>
      </c>
      <c r="H8" s="58">
        <v>0</v>
      </c>
      <c r="I8" s="58">
        <v>6.4</v>
      </c>
      <c r="J8" s="58">
        <v>26.8</v>
      </c>
      <c r="K8" s="61" t="s">
        <v>48</v>
      </c>
      <c r="L8" s="60">
        <v>1.3260000000000001</v>
      </c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56">
        <v>60</v>
      </c>
      <c r="G9" s="58">
        <v>4.5999999999999996</v>
      </c>
      <c r="H9" s="59">
        <v>0.5</v>
      </c>
      <c r="I9" s="59">
        <v>29.5</v>
      </c>
      <c r="J9" s="58">
        <v>140.6</v>
      </c>
      <c r="K9" s="61" t="s">
        <v>49</v>
      </c>
      <c r="L9" s="60">
        <v>3.24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50</v>
      </c>
      <c r="F25" s="55">
        <v>180</v>
      </c>
      <c r="G25" s="57">
        <v>3.7</v>
      </c>
      <c r="H25" s="57">
        <v>6.4</v>
      </c>
      <c r="I25" s="57">
        <v>23.8</v>
      </c>
      <c r="J25" s="57">
        <v>167.2</v>
      </c>
      <c r="K25" s="61" t="s">
        <v>53</v>
      </c>
      <c r="L25" s="60">
        <v>18.96</v>
      </c>
    </row>
    <row r="26" spans="1:12" ht="15" x14ac:dyDescent="0.25">
      <c r="A26" s="14"/>
      <c r="B26" s="15"/>
      <c r="C26" s="11"/>
      <c r="D26" s="6"/>
      <c r="E26" s="54" t="s">
        <v>51</v>
      </c>
      <c r="F26" s="56">
        <v>100</v>
      </c>
      <c r="G26" s="58">
        <v>18.2</v>
      </c>
      <c r="H26" s="58">
        <v>17.399999999999999</v>
      </c>
      <c r="I26" s="58">
        <v>16.399999999999999</v>
      </c>
      <c r="J26" s="58">
        <v>295.2</v>
      </c>
      <c r="K26" s="61" t="s">
        <v>54</v>
      </c>
      <c r="L26" s="60">
        <v>40.99</v>
      </c>
    </row>
    <row r="27" spans="1:12" ht="15" x14ac:dyDescent="0.25">
      <c r="A27" s="14"/>
      <c r="B27" s="15"/>
      <c r="C27" s="11"/>
      <c r="D27" s="7" t="s">
        <v>22</v>
      </c>
      <c r="E27" s="54" t="s">
        <v>52</v>
      </c>
      <c r="F27" s="56">
        <v>200</v>
      </c>
      <c r="G27" s="58">
        <v>0.4</v>
      </c>
      <c r="H27" s="58">
        <v>0.1</v>
      </c>
      <c r="I27" s="58">
        <v>14.3</v>
      </c>
      <c r="J27" s="58">
        <v>59.8</v>
      </c>
      <c r="K27" s="61" t="s">
        <v>55</v>
      </c>
      <c r="L27" s="60">
        <v>14.086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56">
        <v>20</v>
      </c>
      <c r="G28" s="58">
        <v>1.5</v>
      </c>
      <c r="H28" s="59">
        <v>0.2</v>
      </c>
      <c r="I28" s="59">
        <v>9.8000000000000007</v>
      </c>
      <c r="J28" s="58">
        <v>46.9</v>
      </c>
      <c r="K28" s="61" t="s">
        <v>49</v>
      </c>
      <c r="L28" s="60">
        <v>1.08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56</v>
      </c>
      <c r="F44" s="55">
        <v>200</v>
      </c>
      <c r="G44" s="57">
        <v>11</v>
      </c>
      <c r="H44" s="57">
        <v>8.5</v>
      </c>
      <c r="I44" s="57">
        <v>47.9</v>
      </c>
      <c r="J44" s="57">
        <v>311.60000000000002</v>
      </c>
      <c r="K44" s="61" t="s">
        <v>59</v>
      </c>
      <c r="L44" s="60">
        <v>14.96</v>
      </c>
    </row>
    <row r="45" spans="1:12" ht="15" x14ac:dyDescent="0.25">
      <c r="A45" s="23"/>
      <c r="B45" s="15"/>
      <c r="C45" s="11"/>
      <c r="D45" s="6"/>
      <c r="E45" s="54" t="s">
        <v>57</v>
      </c>
      <c r="F45" s="56">
        <v>120</v>
      </c>
      <c r="G45" s="58">
        <v>16.600000000000001</v>
      </c>
      <c r="H45" s="58">
        <v>8.9</v>
      </c>
      <c r="I45" s="58">
        <v>7.5</v>
      </c>
      <c r="J45" s="58">
        <v>176.7</v>
      </c>
      <c r="K45" s="61" t="s">
        <v>60</v>
      </c>
      <c r="L45" s="60">
        <v>28.31</v>
      </c>
    </row>
    <row r="46" spans="1:12" ht="15" x14ac:dyDescent="0.25">
      <c r="A46" s="23"/>
      <c r="B46" s="15"/>
      <c r="C46" s="11"/>
      <c r="D46" s="7" t="s">
        <v>22</v>
      </c>
      <c r="E46" s="54" t="s">
        <v>58</v>
      </c>
      <c r="F46" s="56">
        <v>200</v>
      </c>
      <c r="G46" s="58">
        <v>0.2</v>
      </c>
      <c r="H46" s="58">
        <v>0.1</v>
      </c>
      <c r="I46" s="58">
        <v>6.6</v>
      </c>
      <c r="J46" s="58">
        <v>27.9</v>
      </c>
      <c r="K46" s="61" t="s">
        <v>61</v>
      </c>
      <c r="L46" s="60">
        <v>2.4060000000000001</v>
      </c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56">
        <v>20</v>
      </c>
      <c r="G47" s="58">
        <v>1.5</v>
      </c>
      <c r="H47" s="59">
        <v>0.2</v>
      </c>
      <c r="I47" s="59">
        <v>9.8000000000000007</v>
      </c>
      <c r="J47" s="58">
        <v>46.9</v>
      </c>
      <c r="K47" s="61" t="s">
        <v>49</v>
      </c>
      <c r="L47" s="60">
        <v>1.08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62</v>
      </c>
      <c r="F63" s="55">
        <v>170</v>
      </c>
      <c r="G63" s="57">
        <v>6</v>
      </c>
      <c r="H63" s="57">
        <v>5.6</v>
      </c>
      <c r="I63" s="57">
        <v>37.200000000000003</v>
      </c>
      <c r="J63" s="57">
        <v>223</v>
      </c>
      <c r="K63" s="61" t="s">
        <v>65</v>
      </c>
      <c r="L63" s="60">
        <v>9.58</v>
      </c>
    </row>
    <row r="64" spans="1:12" ht="15" x14ac:dyDescent="0.25">
      <c r="A64" s="23"/>
      <c r="B64" s="15"/>
      <c r="C64" s="11"/>
      <c r="D64" s="6"/>
      <c r="E64" s="54" t="s">
        <v>63</v>
      </c>
      <c r="F64" s="56">
        <v>100</v>
      </c>
      <c r="G64" s="58">
        <v>18.2</v>
      </c>
      <c r="H64" s="58">
        <v>17.399999999999999</v>
      </c>
      <c r="I64" s="58">
        <v>16.399999999999999</v>
      </c>
      <c r="J64" s="58">
        <v>295.2</v>
      </c>
      <c r="K64" s="61" t="s">
        <v>66</v>
      </c>
      <c r="L64" s="60">
        <v>43.78</v>
      </c>
    </row>
    <row r="65" spans="1:12" ht="15" x14ac:dyDescent="0.25">
      <c r="A65" s="23"/>
      <c r="B65" s="15"/>
      <c r="C65" s="11"/>
      <c r="D65" s="7" t="s">
        <v>22</v>
      </c>
      <c r="E65" s="54" t="s">
        <v>64</v>
      </c>
      <c r="F65" s="56">
        <v>200</v>
      </c>
      <c r="G65" s="58">
        <v>3.9</v>
      </c>
      <c r="H65" s="58">
        <v>2.9</v>
      </c>
      <c r="I65" s="58">
        <v>11.2</v>
      </c>
      <c r="J65" s="58">
        <v>86</v>
      </c>
      <c r="K65" s="61" t="s">
        <v>67</v>
      </c>
      <c r="L65" s="60">
        <v>9.98</v>
      </c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56">
        <v>30</v>
      </c>
      <c r="G66" s="58">
        <v>2.2999999999999998</v>
      </c>
      <c r="H66" s="59">
        <v>0.2</v>
      </c>
      <c r="I66" s="59">
        <v>14.8</v>
      </c>
      <c r="J66" s="58">
        <v>70.3</v>
      </c>
      <c r="K66" s="61" t="s">
        <v>49</v>
      </c>
      <c r="L66" s="60">
        <v>1.62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54" t="s">
        <v>42</v>
      </c>
      <c r="F82" s="55">
        <v>15</v>
      </c>
      <c r="G82" s="57">
        <v>3.5</v>
      </c>
      <c r="H82" s="57">
        <v>4.4000000000000004</v>
      </c>
      <c r="I82" s="57">
        <v>0</v>
      </c>
      <c r="J82" s="57">
        <v>53.7</v>
      </c>
      <c r="K82" s="61" t="s">
        <v>46</v>
      </c>
      <c r="L82" s="60">
        <v>9.75</v>
      </c>
    </row>
    <row r="83" spans="1:12" ht="15" x14ac:dyDescent="0.25">
      <c r="A83" s="23"/>
      <c r="B83" s="15"/>
      <c r="C83" s="11"/>
      <c r="D83" s="6" t="s">
        <v>21</v>
      </c>
      <c r="E83" s="54" t="s">
        <v>68</v>
      </c>
      <c r="F83" s="55">
        <v>280</v>
      </c>
      <c r="G83" s="57">
        <v>29.3</v>
      </c>
      <c r="H83" s="57">
        <v>9.9</v>
      </c>
      <c r="I83" s="57">
        <v>24.5</v>
      </c>
      <c r="J83" s="57">
        <v>304.3</v>
      </c>
      <c r="K83" s="61" t="s">
        <v>71</v>
      </c>
      <c r="L83" s="60">
        <v>45.05</v>
      </c>
    </row>
    <row r="84" spans="1:12" ht="15" x14ac:dyDescent="0.25">
      <c r="A84" s="23"/>
      <c r="B84" s="15"/>
      <c r="C84" s="11"/>
      <c r="D84" s="7" t="s">
        <v>22</v>
      </c>
      <c r="E84" s="54" t="s">
        <v>69</v>
      </c>
      <c r="F84" s="56">
        <v>200</v>
      </c>
      <c r="G84" s="58">
        <v>0.2</v>
      </c>
      <c r="H84" s="58">
        <v>0</v>
      </c>
      <c r="I84" s="58">
        <v>0.1</v>
      </c>
      <c r="J84" s="58">
        <v>1.4</v>
      </c>
      <c r="K84" s="61" t="s">
        <v>72</v>
      </c>
      <c r="L84" s="60">
        <v>0.78</v>
      </c>
    </row>
    <row r="85" spans="1:12" ht="15" x14ac:dyDescent="0.25">
      <c r="A85" s="23"/>
      <c r="B85" s="15"/>
      <c r="C85" s="11"/>
      <c r="D85" s="7" t="s">
        <v>23</v>
      </c>
      <c r="E85" s="54" t="s">
        <v>45</v>
      </c>
      <c r="F85" s="56">
        <v>30</v>
      </c>
      <c r="G85" s="58">
        <v>2.2999999999999998</v>
      </c>
      <c r="H85" s="59">
        <v>0.2</v>
      </c>
      <c r="I85" s="59">
        <v>14.8</v>
      </c>
      <c r="J85" s="58">
        <v>70.3</v>
      </c>
      <c r="K85" s="61" t="s">
        <v>49</v>
      </c>
      <c r="L85" s="60">
        <v>1.62</v>
      </c>
    </row>
    <row r="86" spans="1:12" ht="15" x14ac:dyDescent="0.25">
      <c r="A86" s="23"/>
      <c r="B86" s="15"/>
      <c r="C86" s="11"/>
      <c r="D86" s="7" t="s">
        <v>24</v>
      </c>
      <c r="E86" s="54" t="s">
        <v>70</v>
      </c>
      <c r="F86" s="56">
        <v>100</v>
      </c>
      <c r="G86" s="58">
        <v>0.4</v>
      </c>
      <c r="H86" s="58">
        <v>0.4</v>
      </c>
      <c r="I86" s="58">
        <v>9.8000000000000007</v>
      </c>
      <c r="J86" s="58">
        <v>44.4</v>
      </c>
      <c r="K86" s="61" t="s">
        <v>49</v>
      </c>
      <c r="L86" s="60">
        <v>10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>SUM(G82:G88)</f>
        <v>35.699999999999996</v>
      </c>
      <c r="H89" s="19">
        <f t="shared" ref="H89" si="42">SUM(H82:H88)</f>
        <v>14.9</v>
      </c>
      <c r="I89" s="19">
        <f t="shared" ref="I89" si="43">SUM(I82:I88)</f>
        <v>49.2</v>
      </c>
      <c r="J89" s="19">
        <f t="shared" ref="J89:L89" si="44">SUM(J82:J88)</f>
        <v>474.09999999999997</v>
      </c>
      <c r="K89" s="25"/>
      <c r="L89" s="19">
        <f t="shared" si="44"/>
        <v>67.199999999999989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49">G89+G99</f>
        <v>35.699999999999996</v>
      </c>
      <c r="H100" s="32">
        <f t="shared" ref="H100" si="50">H89+H99</f>
        <v>14.9</v>
      </c>
      <c r="I100" s="32">
        <f t="shared" ref="I100" si="51">I89+I99</f>
        <v>49.2</v>
      </c>
      <c r="J100" s="32">
        <f t="shared" ref="J100:L100" si="52">J89+J99</f>
        <v>474.09999999999997</v>
      </c>
      <c r="K100" s="32"/>
      <c r="L100" s="32">
        <f t="shared" si="52"/>
        <v>67.199999999999989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/>
      <c r="E101" s="54" t="s">
        <v>42</v>
      </c>
      <c r="F101" s="55">
        <v>15</v>
      </c>
      <c r="G101" s="57">
        <v>3.5</v>
      </c>
      <c r="H101" s="57">
        <v>4.4000000000000004</v>
      </c>
      <c r="I101" s="57">
        <v>0</v>
      </c>
      <c r="J101" s="57">
        <v>53.7</v>
      </c>
      <c r="K101" s="61" t="s">
        <v>46</v>
      </c>
      <c r="L101" s="60">
        <v>9.75</v>
      </c>
    </row>
    <row r="102" spans="1:12" ht="15" x14ac:dyDescent="0.25">
      <c r="A102" s="23"/>
      <c r="B102" s="15"/>
      <c r="C102" s="11"/>
      <c r="D102" s="6" t="s">
        <v>21</v>
      </c>
      <c r="E102" s="54" t="s">
        <v>73</v>
      </c>
      <c r="F102" s="55">
        <v>235</v>
      </c>
      <c r="G102" s="57">
        <v>32</v>
      </c>
      <c r="H102" s="57">
        <v>9.5</v>
      </c>
      <c r="I102" s="57">
        <v>39</v>
      </c>
      <c r="J102" s="57">
        <v>369.7</v>
      </c>
      <c r="K102" s="61" t="s">
        <v>75</v>
      </c>
      <c r="L102" s="60">
        <v>43.86</v>
      </c>
    </row>
    <row r="103" spans="1:12" ht="15" x14ac:dyDescent="0.25">
      <c r="A103" s="23"/>
      <c r="B103" s="15"/>
      <c r="C103" s="11"/>
      <c r="D103" s="7" t="s">
        <v>22</v>
      </c>
      <c r="E103" s="54" t="s">
        <v>74</v>
      </c>
      <c r="F103" s="56">
        <v>200</v>
      </c>
      <c r="G103" s="58">
        <v>3.5</v>
      </c>
      <c r="H103" s="58">
        <v>3.4</v>
      </c>
      <c r="I103" s="58">
        <v>22.3</v>
      </c>
      <c r="J103" s="58">
        <v>133.4</v>
      </c>
      <c r="K103" s="61" t="s">
        <v>76</v>
      </c>
      <c r="L103" s="60">
        <v>16.004000000000001</v>
      </c>
    </row>
    <row r="104" spans="1:12" ht="15" x14ac:dyDescent="0.25">
      <c r="A104" s="23"/>
      <c r="B104" s="15"/>
      <c r="C104" s="11"/>
      <c r="D104" s="7" t="s">
        <v>23</v>
      </c>
      <c r="E104" s="39" t="s">
        <v>45</v>
      </c>
      <c r="F104" s="56">
        <v>50</v>
      </c>
      <c r="G104" s="58">
        <v>3.8</v>
      </c>
      <c r="H104" s="58">
        <v>0.4</v>
      </c>
      <c r="I104" s="58">
        <v>24.6</v>
      </c>
      <c r="J104" s="58">
        <v>117.2</v>
      </c>
      <c r="K104" s="61" t="s">
        <v>49</v>
      </c>
      <c r="L104" s="60">
        <v>2.7</v>
      </c>
    </row>
    <row r="105" spans="1:12" ht="15" x14ac:dyDescent="0.25">
      <c r="A105" s="23"/>
      <c r="B105" s="15"/>
      <c r="C105" s="11"/>
      <c r="D105" s="7" t="s">
        <v>24</v>
      </c>
      <c r="E105" s="39"/>
      <c r="F105" s="56"/>
      <c r="G105" s="58"/>
      <c r="H105" s="59"/>
      <c r="I105" s="59"/>
      <c r="J105" s="58"/>
      <c r="K105" s="61"/>
      <c r="L105" s="6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42.8</v>
      </c>
      <c r="H108" s="19">
        <f t="shared" si="53"/>
        <v>17.7</v>
      </c>
      <c r="I108" s="19">
        <f t="shared" si="53"/>
        <v>85.9</v>
      </c>
      <c r="J108" s="19">
        <f t="shared" si="53"/>
        <v>674</v>
      </c>
      <c r="K108" s="25"/>
      <c r="L108" s="19">
        <f t="shared" ref="L108" si="54">SUM(L101:L107)</f>
        <v>72.314000000000007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7">G108+G118</f>
        <v>42.8</v>
      </c>
      <c r="H119" s="32">
        <f t="shared" ref="H119" si="58">H108+H118</f>
        <v>17.7</v>
      </c>
      <c r="I119" s="32">
        <f t="shared" ref="I119" si="59">I108+I118</f>
        <v>85.9</v>
      </c>
      <c r="J119" s="32">
        <f t="shared" ref="J119:L119" si="60">J108+J118</f>
        <v>674</v>
      </c>
      <c r="K119" s="32"/>
      <c r="L119" s="32">
        <f t="shared" si="60"/>
        <v>72.314000000000007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E120" s="63" t="s">
        <v>77</v>
      </c>
      <c r="F120" s="62">
        <v>55</v>
      </c>
      <c r="G120" s="67">
        <v>1.4</v>
      </c>
      <c r="H120" s="62">
        <v>5.6</v>
      </c>
      <c r="I120" s="62">
        <v>5.7</v>
      </c>
      <c r="J120" s="62">
        <v>78.599999999999994</v>
      </c>
      <c r="K120" s="66" t="s">
        <v>78</v>
      </c>
      <c r="L120" s="65">
        <v>5.27</v>
      </c>
    </row>
    <row r="121" spans="1:12" ht="15" x14ac:dyDescent="0.25">
      <c r="A121" s="14"/>
      <c r="B121" s="15"/>
      <c r="C121" s="11"/>
      <c r="D121" s="5" t="s">
        <v>21</v>
      </c>
      <c r="E121" s="63" t="s">
        <v>62</v>
      </c>
      <c r="F121" s="62">
        <v>180</v>
      </c>
      <c r="G121" s="67">
        <v>6.4</v>
      </c>
      <c r="H121" s="62">
        <v>5.9</v>
      </c>
      <c r="I121" s="62">
        <v>39.4</v>
      </c>
      <c r="J121" s="62">
        <v>236.2</v>
      </c>
      <c r="K121" s="66" t="s">
        <v>65</v>
      </c>
      <c r="L121" s="65">
        <v>11.34</v>
      </c>
    </row>
    <row r="122" spans="1:12" ht="15" x14ac:dyDescent="0.25">
      <c r="A122" s="14"/>
      <c r="B122" s="15"/>
      <c r="C122" s="11"/>
      <c r="D122" s="6"/>
      <c r="E122" s="63" t="s">
        <v>51</v>
      </c>
      <c r="F122" s="62">
        <v>80</v>
      </c>
      <c r="G122" s="67">
        <v>14.6</v>
      </c>
      <c r="H122" s="62">
        <v>13.9</v>
      </c>
      <c r="I122" s="62">
        <v>13.1</v>
      </c>
      <c r="J122" s="62">
        <v>236.2</v>
      </c>
      <c r="K122" s="62" t="s">
        <v>54</v>
      </c>
      <c r="L122" s="65">
        <v>32.79</v>
      </c>
    </row>
    <row r="123" spans="1:12" ht="15" x14ac:dyDescent="0.25">
      <c r="A123" s="14"/>
      <c r="B123" s="15"/>
      <c r="C123" s="11"/>
      <c r="D123" s="7" t="s">
        <v>22</v>
      </c>
      <c r="E123" s="63" t="s">
        <v>44</v>
      </c>
      <c r="F123" s="62">
        <v>200</v>
      </c>
      <c r="G123" s="67">
        <v>0.2</v>
      </c>
      <c r="H123" s="62">
        <v>0</v>
      </c>
      <c r="I123" s="62">
        <v>6.4</v>
      </c>
      <c r="J123" s="62">
        <v>26.8</v>
      </c>
      <c r="K123" s="66" t="s">
        <v>48</v>
      </c>
      <c r="L123" s="65">
        <v>1.3260000000000001</v>
      </c>
    </row>
    <row r="124" spans="1:12" ht="15" x14ac:dyDescent="0.25">
      <c r="A124" s="14"/>
      <c r="B124" s="15"/>
      <c r="C124" s="11"/>
      <c r="D124" s="7" t="s">
        <v>23</v>
      </c>
      <c r="E124" s="63" t="s">
        <v>45</v>
      </c>
      <c r="F124" s="64">
        <v>30</v>
      </c>
      <c r="G124" s="64">
        <v>2.2999999999999998</v>
      </c>
      <c r="H124" s="64">
        <v>0.2</v>
      </c>
      <c r="I124" s="64">
        <v>14.8</v>
      </c>
      <c r="J124" s="64">
        <v>70.3</v>
      </c>
      <c r="K124" s="64" t="s">
        <v>79</v>
      </c>
      <c r="L124" s="64">
        <v>1.62</v>
      </c>
    </row>
    <row r="125" spans="1:12" ht="15" x14ac:dyDescent="0.25">
      <c r="A125" s="14"/>
      <c r="B125" s="15"/>
      <c r="C125" s="11"/>
      <c r="D125" s="7" t="s">
        <v>24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1">SUM(G120:G126)</f>
        <v>24.9</v>
      </c>
      <c r="H127" s="19">
        <f t="shared" si="61"/>
        <v>25.599999999999998</v>
      </c>
      <c r="I127" s="19">
        <f t="shared" si="61"/>
        <v>79.400000000000006</v>
      </c>
      <c r="J127" s="19">
        <f t="shared" si="61"/>
        <v>648.09999999999991</v>
      </c>
      <c r="K127" s="25"/>
      <c r="L127" s="19">
        <f t="shared" ref="L127" si="62">SUM(L120:L126)</f>
        <v>52.345999999999997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5">G127+G137</f>
        <v>24.9</v>
      </c>
      <c r="H138" s="32">
        <f t="shared" ref="H138" si="66">H127+H137</f>
        <v>25.599999999999998</v>
      </c>
      <c r="I138" s="32">
        <f t="shared" ref="I138" si="67">I127+I137</f>
        <v>79.400000000000006</v>
      </c>
      <c r="J138" s="32">
        <f t="shared" ref="J138:L138" si="68">J127+J137</f>
        <v>648.09999999999991</v>
      </c>
      <c r="K138" s="32"/>
      <c r="L138" s="32">
        <f t="shared" si="68"/>
        <v>52.345999999999997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54" t="s">
        <v>42</v>
      </c>
      <c r="F139" s="55">
        <v>25</v>
      </c>
      <c r="G139" s="57">
        <v>5.8</v>
      </c>
      <c r="H139" s="57">
        <v>7.4</v>
      </c>
      <c r="I139" s="57">
        <v>0</v>
      </c>
      <c r="J139" s="57">
        <v>89.6</v>
      </c>
      <c r="K139" s="61" t="s">
        <v>46</v>
      </c>
      <c r="L139" s="60">
        <v>16.25</v>
      </c>
    </row>
    <row r="140" spans="1:12" ht="15" x14ac:dyDescent="0.25">
      <c r="A140" s="23"/>
      <c r="B140" s="15"/>
      <c r="C140" s="11"/>
      <c r="D140" s="6" t="s">
        <v>21</v>
      </c>
      <c r="E140" s="54" t="s">
        <v>80</v>
      </c>
      <c r="F140" s="55">
        <v>250</v>
      </c>
      <c r="G140" s="57">
        <v>32.5</v>
      </c>
      <c r="H140" s="57">
        <v>9.3000000000000007</v>
      </c>
      <c r="I140" s="57">
        <v>30.8</v>
      </c>
      <c r="J140" s="57">
        <v>240.8</v>
      </c>
      <c r="K140" s="61" t="s">
        <v>83</v>
      </c>
      <c r="L140" s="60">
        <v>21.96</v>
      </c>
    </row>
    <row r="141" spans="1:12" ht="15" x14ac:dyDescent="0.25">
      <c r="A141" s="23"/>
      <c r="B141" s="15"/>
      <c r="C141" s="11"/>
      <c r="D141" s="7" t="s">
        <v>22</v>
      </c>
      <c r="E141" s="54" t="s">
        <v>81</v>
      </c>
      <c r="F141" s="56">
        <v>200</v>
      </c>
      <c r="G141" s="58">
        <v>0.5</v>
      </c>
      <c r="H141" s="58">
        <v>0</v>
      </c>
      <c r="I141" s="58">
        <v>19.8</v>
      </c>
      <c r="J141" s="58">
        <v>81</v>
      </c>
      <c r="K141" s="61" t="s">
        <v>84</v>
      </c>
      <c r="L141" s="60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45</v>
      </c>
      <c r="F142" s="56">
        <v>50</v>
      </c>
      <c r="G142" s="58">
        <v>3.8</v>
      </c>
      <c r="H142" s="59">
        <v>0.4</v>
      </c>
      <c r="I142" s="59">
        <v>24.6</v>
      </c>
      <c r="J142" s="58">
        <v>117.2</v>
      </c>
      <c r="K142" s="61" t="s">
        <v>49</v>
      </c>
      <c r="L142" s="60">
        <v>2.7</v>
      </c>
    </row>
    <row r="143" spans="1:12" ht="15" x14ac:dyDescent="0.25">
      <c r="A143" s="23"/>
      <c r="B143" s="15"/>
      <c r="C143" s="11"/>
      <c r="D143" s="7" t="s">
        <v>24</v>
      </c>
      <c r="E143" s="54" t="s">
        <v>82</v>
      </c>
      <c r="F143" s="56">
        <v>100</v>
      </c>
      <c r="G143" s="58">
        <v>1.5</v>
      </c>
      <c r="H143" s="58">
        <v>0.5</v>
      </c>
      <c r="I143" s="58">
        <v>21</v>
      </c>
      <c r="J143" s="58">
        <v>94.5</v>
      </c>
      <c r="K143" s="61" t="s">
        <v>49</v>
      </c>
      <c r="L143" s="60">
        <v>13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69">SUM(G139:G145)</f>
        <v>44.099999999999994</v>
      </c>
      <c r="H146" s="19">
        <f t="shared" si="69"/>
        <v>17.600000000000001</v>
      </c>
      <c r="I146" s="19">
        <f t="shared" si="69"/>
        <v>96.2</v>
      </c>
      <c r="J146" s="19">
        <f t="shared" si="69"/>
        <v>623.1</v>
      </c>
      <c r="K146" s="25"/>
      <c r="L146" s="19">
        <f t="shared" ref="L146" si="70">SUM(L139:L145)</f>
        <v>59.860000000000007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" si="73">G146+G156</f>
        <v>44.099999999999994</v>
      </c>
      <c r="H157" s="32">
        <f t="shared" ref="H157" si="74">H146+H156</f>
        <v>17.600000000000001</v>
      </c>
      <c r="I157" s="32">
        <f t="shared" ref="I157" si="75">I146+I156</f>
        <v>96.2</v>
      </c>
      <c r="J157" s="32">
        <f t="shared" ref="J157:L157" si="76">J146+J156</f>
        <v>623.1</v>
      </c>
      <c r="K157" s="32"/>
      <c r="L157" s="32">
        <f t="shared" si="76"/>
        <v>59.860000000000007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54" t="s">
        <v>42</v>
      </c>
      <c r="F158" s="55">
        <v>20</v>
      </c>
      <c r="G158" s="57">
        <v>4.5999999999999996</v>
      </c>
      <c r="H158" s="57">
        <v>5.9</v>
      </c>
      <c r="I158" s="57">
        <v>0</v>
      </c>
      <c r="J158" s="57">
        <v>71.7</v>
      </c>
      <c r="K158" s="61" t="s">
        <v>46</v>
      </c>
      <c r="L158" s="60">
        <v>13</v>
      </c>
    </row>
    <row r="159" spans="1:12" ht="15" x14ac:dyDescent="0.25">
      <c r="A159" s="23"/>
      <c r="B159" s="15"/>
      <c r="C159" s="11"/>
      <c r="D159" s="6" t="s">
        <v>21</v>
      </c>
      <c r="E159" s="54" t="s">
        <v>50</v>
      </c>
      <c r="F159" s="55">
        <v>200</v>
      </c>
      <c r="G159" s="57">
        <v>4.0999999999999996</v>
      </c>
      <c r="H159" s="57">
        <v>7.1</v>
      </c>
      <c r="I159" s="57">
        <v>26.4</v>
      </c>
      <c r="J159" s="57">
        <v>185.8</v>
      </c>
      <c r="K159" s="61" t="s">
        <v>53</v>
      </c>
      <c r="L159" s="60">
        <v>21.1</v>
      </c>
    </row>
    <row r="160" spans="1:12" ht="15" x14ac:dyDescent="0.25">
      <c r="A160" s="23"/>
      <c r="B160" s="15"/>
      <c r="C160" s="11"/>
      <c r="D160" s="7" t="s">
        <v>21</v>
      </c>
      <c r="E160" s="54" t="s">
        <v>85</v>
      </c>
      <c r="F160" s="56">
        <v>100</v>
      </c>
      <c r="G160" s="58">
        <v>14.1</v>
      </c>
      <c r="H160" s="58">
        <v>5.8</v>
      </c>
      <c r="I160" s="58">
        <v>4.4000000000000004</v>
      </c>
      <c r="J160" s="58">
        <v>126.4</v>
      </c>
      <c r="K160" s="61" t="s">
        <v>86</v>
      </c>
      <c r="L160" s="60">
        <v>24.9</v>
      </c>
    </row>
    <row r="161" spans="1:12" ht="15" x14ac:dyDescent="0.25">
      <c r="A161" s="23"/>
      <c r="B161" s="15"/>
      <c r="C161" s="11"/>
      <c r="D161" s="7" t="s">
        <v>22</v>
      </c>
      <c r="E161" s="54" t="s">
        <v>52</v>
      </c>
      <c r="F161" s="56">
        <v>200</v>
      </c>
      <c r="G161" s="58">
        <v>0.4</v>
      </c>
      <c r="H161" s="58">
        <v>0.1</v>
      </c>
      <c r="I161" s="58">
        <v>14.3</v>
      </c>
      <c r="J161" s="58">
        <v>59.8</v>
      </c>
      <c r="K161" s="61" t="s">
        <v>55</v>
      </c>
      <c r="L161" s="60">
        <v>14.086</v>
      </c>
    </row>
    <row r="162" spans="1:12" ht="15" x14ac:dyDescent="0.25">
      <c r="A162" s="23"/>
      <c r="B162" s="15"/>
      <c r="C162" s="11"/>
      <c r="D162" s="7" t="s">
        <v>23</v>
      </c>
      <c r="E162" s="54" t="s">
        <v>45</v>
      </c>
      <c r="F162" s="56">
        <v>40</v>
      </c>
      <c r="G162" s="58">
        <v>3</v>
      </c>
      <c r="H162" s="59">
        <v>0.3</v>
      </c>
      <c r="I162" s="59">
        <v>19.7</v>
      </c>
      <c r="J162" s="58">
        <v>93.8</v>
      </c>
      <c r="K162" s="61" t="s">
        <v>49</v>
      </c>
      <c r="L162" s="60">
        <v>2.16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7">SUM(G158:G164)</f>
        <v>26.199999999999996</v>
      </c>
      <c r="H165" s="19">
        <f t="shared" si="77"/>
        <v>19.200000000000003</v>
      </c>
      <c r="I165" s="19">
        <f t="shared" si="77"/>
        <v>64.8</v>
      </c>
      <c r="J165" s="19">
        <f t="shared" si="77"/>
        <v>537.5</v>
      </c>
      <c r="K165" s="25"/>
      <c r="L165" s="19">
        <f t="shared" ref="L165" si="78">SUM(L158:L164)</f>
        <v>75.245999999999995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1">G165+G175</f>
        <v>26.199999999999996</v>
      </c>
      <c r="H176" s="32">
        <f t="shared" ref="H176" si="82">H165+H175</f>
        <v>19.200000000000003</v>
      </c>
      <c r="I176" s="32">
        <f t="shared" ref="I176" si="83">I165+I175</f>
        <v>64.8</v>
      </c>
      <c r="J176" s="32">
        <f t="shared" ref="J176:L176" si="84">J165+J175</f>
        <v>537.5</v>
      </c>
      <c r="K176" s="32"/>
      <c r="L176" s="32">
        <f t="shared" si="84"/>
        <v>75.245999999999995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/>
      <c r="E177" s="54" t="s">
        <v>42</v>
      </c>
      <c r="F177" s="55">
        <v>30</v>
      </c>
      <c r="G177" s="57">
        <v>7</v>
      </c>
      <c r="H177" s="57">
        <v>8.9</v>
      </c>
      <c r="I177" s="57">
        <v>0</v>
      </c>
      <c r="J177" s="57">
        <v>107.5</v>
      </c>
      <c r="K177" s="61" t="s">
        <v>46</v>
      </c>
      <c r="L177" s="60">
        <v>19.5</v>
      </c>
    </row>
    <row r="178" spans="1:12" ht="15" x14ac:dyDescent="0.25">
      <c r="A178" s="23"/>
      <c r="B178" s="15"/>
      <c r="C178" s="11"/>
      <c r="D178" s="6" t="s">
        <v>21</v>
      </c>
      <c r="E178" s="54" t="s">
        <v>62</v>
      </c>
      <c r="F178" s="55">
        <v>150</v>
      </c>
      <c r="G178" s="57">
        <v>5.3</v>
      </c>
      <c r="H178" s="57">
        <v>4.9000000000000004</v>
      </c>
      <c r="I178" s="57">
        <v>32.799999999999997</v>
      </c>
      <c r="J178" s="57">
        <v>196.8</v>
      </c>
      <c r="K178" s="61" t="s">
        <v>65</v>
      </c>
      <c r="L178" s="68">
        <v>9.4499999999999993</v>
      </c>
    </row>
    <row r="179" spans="1:12" ht="15" x14ac:dyDescent="0.25">
      <c r="A179" s="23"/>
      <c r="B179" s="15"/>
      <c r="C179" s="11"/>
      <c r="D179" s="7" t="s">
        <v>21</v>
      </c>
      <c r="E179" s="54" t="s">
        <v>87</v>
      </c>
      <c r="F179" s="56">
        <v>80</v>
      </c>
      <c r="G179" s="58">
        <v>11.6</v>
      </c>
      <c r="H179" s="58">
        <v>11.7</v>
      </c>
      <c r="I179" s="58">
        <v>6.5</v>
      </c>
      <c r="J179" s="58">
        <v>177.5</v>
      </c>
      <c r="K179" s="61" t="s">
        <v>88</v>
      </c>
      <c r="L179" s="60">
        <v>26.65</v>
      </c>
    </row>
    <row r="180" spans="1:12" ht="15" x14ac:dyDescent="0.25">
      <c r="A180" s="23"/>
      <c r="B180" s="15"/>
      <c r="C180" s="11"/>
      <c r="D180" s="7" t="s">
        <v>22</v>
      </c>
      <c r="E180" s="54" t="s">
        <v>44</v>
      </c>
      <c r="F180" s="56">
        <v>200</v>
      </c>
      <c r="G180" s="58">
        <v>0.1</v>
      </c>
      <c r="H180" s="58">
        <v>0</v>
      </c>
      <c r="I180" s="58">
        <v>5.2</v>
      </c>
      <c r="J180" s="58">
        <v>21.4</v>
      </c>
      <c r="K180" s="61" t="s">
        <v>89</v>
      </c>
      <c r="L180" s="60">
        <v>1.3260000000000001</v>
      </c>
    </row>
    <row r="181" spans="1:12" ht="15" x14ac:dyDescent="0.25">
      <c r="A181" s="23"/>
      <c r="B181" s="15"/>
      <c r="C181" s="11"/>
      <c r="D181" s="7" t="s">
        <v>23</v>
      </c>
      <c r="E181" s="54" t="s">
        <v>45</v>
      </c>
      <c r="F181" s="56">
        <v>40</v>
      </c>
      <c r="G181" s="58">
        <v>3</v>
      </c>
      <c r="H181" s="59">
        <v>0.3</v>
      </c>
      <c r="I181" s="59">
        <v>19.7</v>
      </c>
      <c r="J181" s="58">
        <v>93.8</v>
      </c>
      <c r="K181" s="61" t="s">
        <v>49</v>
      </c>
      <c r="L181" s="60">
        <v>2.16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27</v>
      </c>
      <c r="H184" s="19">
        <f t="shared" si="85"/>
        <v>25.8</v>
      </c>
      <c r="I184" s="19">
        <f t="shared" si="85"/>
        <v>64.2</v>
      </c>
      <c r="J184" s="19">
        <f t="shared" si="85"/>
        <v>597</v>
      </c>
      <c r="K184" s="25"/>
      <c r="L184" s="19">
        <f t="shared" ref="L184" si="86">SUM(L177:L183)</f>
        <v>59.085999999999999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89">G184+G194</f>
        <v>27</v>
      </c>
      <c r="H195" s="32">
        <f t="shared" ref="H195" si="90">H184+H194</f>
        <v>25.8</v>
      </c>
      <c r="I195" s="32">
        <f t="shared" ref="I195" si="91">I184+I194</f>
        <v>64.2</v>
      </c>
      <c r="J195" s="32">
        <f t="shared" ref="J195:L195" si="92">J184+J194</f>
        <v>597</v>
      </c>
      <c r="K195" s="32"/>
      <c r="L195" s="32">
        <f t="shared" si="92"/>
        <v>59.085999999999999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29.999999999999993</v>
      </c>
      <c r="H196" s="34">
        <f t="shared" si="93"/>
        <v>20.32</v>
      </c>
      <c r="I196" s="34">
        <f t="shared" si="93"/>
        <v>72.53</v>
      </c>
      <c r="J196" s="34">
        <f t="shared" si="93"/>
        <v>583.37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2023-10-12T19:44:40Z</dcterms:modified>
</cp:coreProperties>
</file>